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875" firstSheet="1" activeTab="1"/>
  </bookViews>
  <sheets>
    <sheet name="回復済み_Sheet1" sheetId="1" state="veryHidden" r:id="rId1"/>
    <sheet name="19-13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<sst xmlns="http://schemas.openxmlformats.org/spreadsheetml/2006/main" count="53" uniqueCount="30">
  <si>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計</t>
  </si>
  <si>
    <t>男</t>
  </si>
  <si>
    <t>女</t>
  </si>
  <si>
    <t>火災</t>
  </si>
  <si>
    <t>加害</t>
  </si>
  <si>
    <t>急病</t>
  </si>
  <si>
    <t>その他</t>
  </si>
  <si>
    <r>
      <t>資料：</t>
    </r>
    <r>
      <rPr>
        <sz val="11"/>
        <rFont val="ＭＳ Ｐ明朝"/>
        <family val="1"/>
      </rPr>
      <t>消防本部</t>
    </r>
  </si>
  <si>
    <t>年　別</t>
  </si>
  <si>
    <t>区　分</t>
  </si>
  <si>
    <t>出場件数</t>
  </si>
  <si>
    <t>搬送人員</t>
  </si>
  <si>
    <t>自然
災害</t>
  </si>
  <si>
    <t>交通
事故</t>
  </si>
  <si>
    <t>労働
災害</t>
  </si>
  <si>
    <t>運動
競技</t>
  </si>
  <si>
    <t>一般
負傷</t>
  </si>
  <si>
    <t>自損
行為</t>
  </si>
  <si>
    <t>水難
事故</t>
  </si>
  <si>
    <t>１９-１３　救急隊出場状況（種別、年別）</t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</si>
  <si>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</si>
  <si>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</si>
  <si>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t>-</t>
  </si>
  <si>
    <t>-</t>
  </si>
  <si>
    <t>-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</si>
  <si>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</si>
  <si>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</si>
  <si>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</si>
  <si>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（単位：件，人）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</si>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</sst>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7" fontId="11" fillId="0" borderId="0" xfId="0" applyNumberFormat="1" applyFont="1" applyAlignment="1" applyProtection="1">
      <alignment/>
      <protection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37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1" fillId="0" borderId="18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33"/>
  <sheetViews>
    <sheetView showGridLines="0" tabSelected="1" defaultGridColor="0" zoomScale="90" zoomScaleNormal="90" zoomScaleSheetLayoutView="10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1" sqref="G31"/>
    </sheetView>
  </sheetViews>
  <sheetFormatPr defaultColWidth="8.59765625" defaultRowHeight="15"/>
  <cols>
    <col min="1" max="1" width="1.59765625" style="1" customWidth="1"/>
    <col min="2" max="2" width="10.8984375" style="1" customWidth="1"/>
    <col min="3" max="3" width="9" style="1" bestFit="1" customWidth="1"/>
    <col min="4" max="4" width="8.09765625" style="1" bestFit="1" customWidth="1"/>
    <col min="5" max="5" width="8.3984375" style="1" bestFit="1" customWidth="1"/>
    <col min="6" max="6" width="5.19921875" style="1" customWidth="1"/>
    <col min="7" max="7" width="5.19921875" style="1" bestFit="1" customWidth="1"/>
    <col min="8" max="8" width="8.5" style="1" bestFit="1" customWidth="1"/>
    <col min="9" max="10" width="6.59765625" style="1" bestFit="1" customWidth="1"/>
    <col min="11" max="11" width="8.5" style="1" bestFit="1" customWidth="1"/>
    <col min="12" max="13" width="6.59765625" style="1" bestFit="1" customWidth="1"/>
    <col min="14" max="14" width="9.59765625" style="1" bestFit="1" customWidth="1"/>
    <col min="15" max="15" width="9.69921875" style="1" customWidth="1"/>
    <col min="16" max="16384" width="8.59765625" style="1" customWidth="1"/>
  </cols>
  <sheetData>
    <row r="1" spans="2:15" ht="24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4.5" customHeight="1"/>
    <row r="3" ht="15.75" customHeight="1">
      <c r="O3" s="2" t="s">
        <v>28</v>
      </c>
    </row>
    <row r="4" spans="2:15" ht="2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1.5" customHeight="1">
      <c r="B5" s="6" t="s">
        <v>8</v>
      </c>
      <c r="C5" s="7" t="s">
        <v>9</v>
      </c>
      <c r="D5" s="4" t="s">
        <v>0</v>
      </c>
      <c r="E5" s="4" t="s">
        <v>3</v>
      </c>
      <c r="F5" s="8" t="s">
        <v>12</v>
      </c>
      <c r="G5" s="8" t="s">
        <v>18</v>
      </c>
      <c r="H5" s="8" t="s">
        <v>13</v>
      </c>
      <c r="I5" s="8" t="s">
        <v>14</v>
      </c>
      <c r="J5" s="8" t="s">
        <v>15</v>
      </c>
      <c r="K5" s="8" t="s">
        <v>16</v>
      </c>
      <c r="L5" s="4" t="s">
        <v>4</v>
      </c>
      <c r="M5" s="8" t="s">
        <v>17</v>
      </c>
      <c r="N5" s="4" t="s">
        <v>5</v>
      </c>
      <c r="O5" s="4" t="s">
        <v>6</v>
      </c>
    </row>
    <row r="6" spans="2:15" s="11" customFormat="1" ht="13.5">
      <c r="B6" s="29" t="s">
        <v>26</v>
      </c>
      <c r="C6" s="10" t="s">
        <v>10</v>
      </c>
      <c r="D6" s="9">
        <f>SUM(E6:O6)</f>
        <v>17054</v>
      </c>
      <c r="E6" s="24">
        <v>31</v>
      </c>
      <c r="F6" s="25">
        <v>9</v>
      </c>
      <c r="G6" s="25">
        <v>1</v>
      </c>
      <c r="H6" s="25">
        <v>1244</v>
      </c>
      <c r="I6" s="24">
        <v>205</v>
      </c>
      <c r="J6" s="24">
        <v>119</v>
      </c>
      <c r="K6" s="24">
        <v>2093</v>
      </c>
      <c r="L6" s="24">
        <v>53</v>
      </c>
      <c r="M6" s="26">
        <v>183</v>
      </c>
      <c r="N6" s="24">
        <v>11540</v>
      </c>
      <c r="O6" s="24">
        <v>1576</v>
      </c>
    </row>
    <row r="7" spans="2:15" s="11" customFormat="1" ht="13.5">
      <c r="B7" s="30"/>
      <c r="C7" s="12" t="s">
        <v>11</v>
      </c>
      <c r="D7" s="9">
        <f>SUM(E7:O7)</f>
        <v>15558</v>
      </c>
      <c r="E7" s="24">
        <v>13</v>
      </c>
      <c r="F7" s="25">
        <v>7</v>
      </c>
      <c r="G7" s="25">
        <v>1</v>
      </c>
      <c r="H7" s="25">
        <v>1208</v>
      </c>
      <c r="I7" s="24">
        <v>201</v>
      </c>
      <c r="J7" s="24">
        <v>117</v>
      </c>
      <c r="K7" s="24">
        <v>1925</v>
      </c>
      <c r="L7" s="24">
        <v>43</v>
      </c>
      <c r="M7" s="24">
        <v>90</v>
      </c>
      <c r="N7" s="24">
        <v>10621</v>
      </c>
      <c r="O7" s="24">
        <v>1332</v>
      </c>
    </row>
    <row r="8" spans="2:15" s="11" customFormat="1" ht="13.5">
      <c r="B8" s="30"/>
      <c r="C8" s="12" t="s">
        <v>1</v>
      </c>
      <c r="D8" s="9">
        <f>SUM(E8:O8)</f>
        <v>8092</v>
      </c>
      <c r="E8" s="24">
        <v>8</v>
      </c>
      <c r="F8" s="25">
        <v>3</v>
      </c>
      <c r="G8" s="25">
        <v>1</v>
      </c>
      <c r="H8" s="25">
        <v>691</v>
      </c>
      <c r="I8" s="24">
        <v>166</v>
      </c>
      <c r="J8" s="24">
        <v>81</v>
      </c>
      <c r="K8" s="24">
        <v>879</v>
      </c>
      <c r="L8" s="24">
        <v>25</v>
      </c>
      <c r="M8" s="26">
        <v>32</v>
      </c>
      <c r="N8" s="24">
        <v>5589</v>
      </c>
      <c r="O8" s="24">
        <v>617</v>
      </c>
    </row>
    <row r="9" spans="2:15" s="11" customFormat="1" ht="13.5">
      <c r="B9" s="30"/>
      <c r="C9" s="12" t="s">
        <v>2</v>
      </c>
      <c r="D9" s="9">
        <f>SUM(E9:O9)</f>
        <v>7466</v>
      </c>
      <c r="E9" s="24">
        <v>5</v>
      </c>
      <c r="F9" s="25">
        <v>4</v>
      </c>
      <c r="G9" s="25"/>
      <c r="H9" s="25">
        <v>517</v>
      </c>
      <c r="I9" s="24">
        <v>35</v>
      </c>
      <c r="J9" s="24">
        <v>36</v>
      </c>
      <c r="K9" s="24">
        <v>1046</v>
      </c>
      <c r="L9" s="24">
        <v>18</v>
      </c>
      <c r="M9" s="26">
        <v>58</v>
      </c>
      <c r="N9" s="24">
        <v>5032</v>
      </c>
      <c r="O9" s="24">
        <v>715</v>
      </c>
    </row>
    <row r="10" spans="2:15" s="11" customFormat="1" ht="13.5">
      <c r="B10" s="27" t="s">
        <v>20</v>
      </c>
      <c r="C10" s="10" t="s">
        <v>10</v>
      </c>
      <c r="D10" s="9">
        <f aca="true" t="shared" si="0" ref="D10:D17">SUM(E10:O10)</f>
        <v>16455</v>
      </c>
      <c r="E10" s="24">
        <v>55</v>
      </c>
      <c r="F10" s="25">
        <v>1</v>
      </c>
      <c r="G10" s="25">
        <v>1</v>
      </c>
      <c r="H10" s="25">
        <v>1128</v>
      </c>
      <c r="I10" s="24">
        <v>173</v>
      </c>
      <c r="J10" s="24">
        <v>105</v>
      </c>
      <c r="K10" s="24">
        <v>2005</v>
      </c>
      <c r="L10" s="24">
        <v>45</v>
      </c>
      <c r="M10" s="26">
        <v>223</v>
      </c>
      <c r="N10" s="24">
        <v>11260</v>
      </c>
      <c r="O10" s="24">
        <v>1459</v>
      </c>
    </row>
    <row r="11" spans="2:15" s="11" customFormat="1" ht="13.5">
      <c r="B11" s="28"/>
      <c r="C11" s="12" t="s">
        <v>11</v>
      </c>
      <c r="D11" s="9">
        <f t="shared" si="0"/>
        <v>14908</v>
      </c>
      <c r="E11" s="24">
        <v>16</v>
      </c>
      <c r="F11" s="25">
        <v>1</v>
      </c>
      <c r="G11" s="25">
        <v>1</v>
      </c>
      <c r="H11" s="25">
        <v>1112</v>
      </c>
      <c r="I11" s="24">
        <v>169</v>
      </c>
      <c r="J11" s="24">
        <v>104</v>
      </c>
      <c r="K11" s="24">
        <v>1837</v>
      </c>
      <c r="L11" s="24">
        <v>36</v>
      </c>
      <c r="M11" s="24">
        <v>100</v>
      </c>
      <c r="N11" s="24">
        <v>10223</v>
      </c>
      <c r="O11" s="24">
        <v>1309</v>
      </c>
    </row>
    <row r="12" spans="2:15" s="11" customFormat="1" ht="13.5">
      <c r="B12" s="28"/>
      <c r="C12" s="12" t="s">
        <v>1</v>
      </c>
      <c r="D12" s="9">
        <f t="shared" si="0"/>
        <v>7787</v>
      </c>
      <c r="E12" s="24">
        <v>9</v>
      </c>
      <c r="F12" s="25">
        <v>1</v>
      </c>
      <c r="G12" s="25"/>
      <c r="H12" s="25">
        <v>648</v>
      </c>
      <c r="I12" s="24">
        <v>131</v>
      </c>
      <c r="J12" s="24">
        <v>75</v>
      </c>
      <c r="K12" s="24">
        <v>840</v>
      </c>
      <c r="L12" s="24">
        <v>18</v>
      </c>
      <c r="M12" s="26">
        <v>39</v>
      </c>
      <c r="N12" s="24">
        <v>5334</v>
      </c>
      <c r="O12" s="24">
        <v>692</v>
      </c>
    </row>
    <row r="13" spans="2:15" s="11" customFormat="1" ht="13.5">
      <c r="B13" s="28"/>
      <c r="C13" s="12" t="s">
        <v>2</v>
      </c>
      <c r="D13" s="9">
        <f t="shared" si="0"/>
        <v>7121</v>
      </c>
      <c r="E13" s="24">
        <v>7</v>
      </c>
      <c r="F13" s="25" t="s">
        <v>22</v>
      </c>
      <c r="G13" s="25">
        <v>1</v>
      </c>
      <c r="H13" s="25">
        <v>464</v>
      </c>
      <c r="I13" s="24">
        <v>38</v>
      </c>
      <c r="J13" s="24">
        <v>29</v>
      </c>
      <c r="K13" s="24">
        <v>997</v>
      </c>
      <c r="L13" s="24">
        <v>18</v>
      </c>
      <c r="M13" s="26">
        <v>61</v>
      </c>
      <c r="N13" s="24">
        <v>4889</v>
      </c>
      <c r="O13" s="24">
        <v>617</v>
      </c>
    </row>
    <row r="14" spans="2:15" s="11" customFormat="1" ht="13.5">
      <c r="B14" s="27" t="s">
        <v>21</v>
      </c>
      <c r="C14" s="10" t="s">
        <v>10</v>
      </c>
      <c r="D14" s="9">
        <f t="shared" si="0"/>
        <v>14616</v>
      </c>
      <c r="E14" s="24">
        <v>37</v>
      </c>
      <c r="F14" s="25" t="s">
        <v>22</v>
      </c>
      <c r="G14" s="25">
        <v>4</v>
      </c>
      <c r="H14" s="25">
        <v>971</v>
      </c>
      <c r="I14" s="24">
        <v>172</v>
      </c>
      <c r="J14" s="24">
        <v>66</v>
      </c>
      <c r="K14" s="24">
        <v>1880</v>
      </c>
      <c r="L14" s="24">
        <v>39</v>
      </c>
      <c r="M14" s="26">
        <v>164</v>
      </c>
      <c r="N14" s="24">
        <v>9911</v>
      </c>
      <c r="O14" s="24">
        <v>1372</v>
      </c>
    </row>
    <row r="15" spans="2:15" s="11" customFormat="1" ht="13.5">
      <c r="B15" s="28"/>
      <c r="C15" s="12" t="s">
        <v>11</v>
      </c>
      <c r="D15" s="9">
        <f t="shared" si="0"/>
        <v>13545</v>
      </c>
      <c r="E15" s="24">
        <v>14</v>
      </c>
      <c r="F15" s="25" t="s">
        <v>22</v>
      </c>
      <c r="G15" s="25" t="s">
        <v>23</v>
      </c>
      <c r="H15" s="25">
        <v>950</v>
      </c>
      <c r="I15" s="24">
        <v>170</v>
      </c>
      <c r="J15" s="24">
        <v>63</v>
      </c>
      <c r="K15" s="24">
        <v>1753</v>
      </c>
      <c r="L15" s="24">
        <v>38</v>
      </c>
      <c r="M15" s="24">
        <v>108</v>
      </c>
      <c r="N15" s="24">
        <v>9211</v>
      </c>
      <c r="O15" s="24">
        <v>1238</v>
      </c>
    </row>
    <row r="16" spans="2:15" s="11" customFormat="1" ht="13.5">
      <c r="B16" s="28"/>
      <c r="C16" s="12" t="s">
        <v>1</v>
      </c>
      <c r="D16" s="9">
        <f t="shared" si="0"/>
        <v>7188</v>
      </c>
      <c r="E16" s="24">
        <v>6</v>
      </c>
      <c r="F16" s="25" t="s">
        <v>22</v>
      </c>
      <c r="G16" s="25" t="s">
        <v>23</v>
      </c>
      <c r="H16" s="25">
        <v>553</v>
      </c>
      <c r="I16" s="24">
        <v>138</v>
      </c>
      <c r="J16" s="24">
        <v>41</v>
      </c>
      <c r="K16" s="24">
        <v>845</v>
      </c>
      <c r="L16" s="24">
        <v>22</v>
      </c>
      <c r="M16" s="26">
        <v>43</v>
      </c>
      <c r="N16" s="24">
        <v>4908</v>
      </c>
      <c r="O16" s="24">
        <v>632</v>
      </c>
    </row>
    <row r="17" spans="2:15" s="11" customFormat="1" ht="13.5">
      <c r="B17" s="28"/>
      <c r="C17" s="12" t="s">
        <v>2</v>
      </c>
      <c r="D17" s="9">
        <f t="shared" si="0"/>
        <v>6357</v>
      </c>
      <c r="E17" s="24">
        <v>8</v>
      </c>
      <c r="F17" s="25" t="s">
        <v>23</v>
      </c>
      <c r="G17" s="25" t="s">
        <v>24</v>
      </c>
      <c r="H17" s="25">
        <v>398</v>
      </c>
      <c r="I17" s="24">
        <v>32</v>
      </c>
      <c r="J17" s="24">
        <v>22</v>
      </c>
      <c r="K17" s="24">
        <v>908</v>
      </c>
      <c r="L17" s="24">
        <v>16</v>
      </c>
      <c r="M17" s="26">
        <v>65</v>
      </c>
      <c r="N17" s="24">
        <v>4303</v>
      </c>
      <c r="O17" s="24">
        <v>605</v>
      </c>
    </row>
    <row r="18" spans="2:15" s="11" customFormat="1" ht="13.5">
      <c r="B18" s="27" t="s">
        <v>25</v>
      </c>
      <c r="C18" s="10" t="s">
        <v>10</v>
      </c>
      <c r="D18" s="9">
        <f aca="true" t="shared" si="1" ref="D18:D25">SUM(E18:O18)</f>
        <v>15201</v>
      </c>
      <c r="E18" s="24">
        <v>48</v>
      </c>
      <c r="F18" s="25">
        <v>0</v>
      </c>
      <c r="G18" s="25">
        <v>5</v>
      </c>
      <c r="H18" s="25">
        <v>949</v>
      </c>
      <c r="I18" s="24">
        <v>172</v>
      </c>
      <c r="J18" s="24">
        <v>71</v>
      </c>
      <c r="K18" s="24">
        <v>2115</v>
      </c>
      <c r="L18" s="24">
        <v>36</v>
      </c>
      <c r="M18" s="26">
        <v>167</v>
      </c>
      <c r="N18" s="24">
        <v>10265</v>
      </c>
      <c r="O18" s="24">
        <v>1373</v>
      </c>
    </row>
    <row r="19" spans="2:15" s="11" customFormat="1" ht="13.5">
      <c r="B19" s="28"/>
      <c r="C19" s="12" t="s">
        <v>11</v>
      </c>
      <c r="D19" s="9">
        <f t="shared" si="1"/>
        <v>14104</v>
      </c>
      <c r="E19" s="24">
        <v>22</v>
      </c>
      <c r="F19" s="25">
        <v>0</v>
      </c>
      <c r="G19" s="25">
        <v>0</v>
      </c>
      <c r="H19" s="25">
        <v>913</v>
      </c>
      <c r="I19" s="24">
        <v>173</v>
      </c>
      <c r="J19" s="24">
        <v>71</v>
      </c>
      <c r="K19" s="24">
        <v>1977</v>
      </c>
      <c r="L19" s="24">
        <v>33</v>
      </c>
      <c r="M19" s="24">
        <v>118</v>
      </c>
      <c r="N19" s="24">
        <v>9617</v>
      </c>
      <c r="O19" s="24">
        <v>1180</v>
      </c>
    </row>
    <row r="20" spans="2:15" s="11" customFormat="1" ht="13.5">
      <c r="B20" s="28"/>
      <c r="C20" s="12" t="s">
        <v>1</v>
      </c>
      <c r="D20" s="9">
        <f t="shared" si="1"/>
        <v>7382</v>
      </c>
      <c r="E20" s="24">
        <v>15</v>
      </c>
      <c r="F20" s="25">
        <v>0</v>
      </c>
      <c r="G20" s="25">
        <v>0</v>
      </c>
      <c r="H20" s="25">
        <v>545</v>
      </c>
      <c r="I20" s="24">
        <v>141</v>
      </c>
      <c r="J20" s="24">
        <v>55</v>
      </c>
      <c r="K20" s="24">
        <v>878</v>
      </c>
      <c r="L20" s="24">
        <v>23</v>
      </c>
      <c r="M20" s="26">
        <v>38</v>
      </c>
      <c r="N20" s="24">
        <v>5060</v>
      </c>
      <c r="O20" s="24">
        <v>627</v>
      </c>
    </row>
    <row r="21" spans="2:15" s="11" customFormat="1" ht="13.5">
      <c r="B21" s="28"/>
      <c r="C21" s="12" t="s">
        <v>2</v>
      </c>
      <c r="D21" s="9">
        <f t="shared" si="1"/>
        <v>6722</v>
      </c>
      <c r="E21" s="24">
        <v>7</v>
      </c>
      <c r="F21" s="25">
        <v>0</v>
      </c>
      <c r="G21" s="25">
        <v>0</v>
      </c>
      <c r="H21" s="25">
        <v>368</v>
      </c>
      <c r="I21" s="24">
        <v>32</v>
      </c>
      <c r="J21" s="24">
        <v>16</v>
      </c>
      <c r="K21" s="24">
        <v>1099</v>
      </c>
      <c r="L21" s="24">
        <v>10</v>
      </c>
      <c r="M21" s="26">
        <v>80</v>
      </c>
      <c r="N21" s="24">
        <v>4557</v>
      </c>
      <c r="O21" s="24">
        <v>553</v>
      </c>
    </row>
    <row r="22" spans="2:15" s="11" customFormat="1" ht="13.5">
      <c r="B22" s="27" t="s">
        <v>27</v>
      </c>
      <c r="C22" s="10" t="s">
        <v>10</v>
      </c>
      <c r="D22" s="9">
        <f t="shared" si="1"/>
        <v>17665</v>
      </c>
      <c r="E22" s="24">
        <v>44</v>
      </c>
      <c r="F22" s="25">
        <v>1</v>
      </c>
      <c r="G22" s="25">
        <v>13</v>
      </c>
      <c r="H22" s="25">
        <v>1050</v>
      </c>
      <c r="I22" s="24">
        <v>173</v>
      </c>
      <c r="J22" s="24">
        <v>60</v>
      </c>
      <c r="K22" s="24">
        <v>2401</v>
      </c>
      <c r="L22" s="24">
        <v>57</v>
      </c>
      <c r="M22" s="26">
        <v>180</v>
      </c>
      <c r="N22" s="24">
        <v>12135</v>
      </c>
      <c r="O22" s="24">
        <v>1551</v>
      </c>
    </row>
    <row r="23" spans="2:15" s="11" customFormat="1" ht="13.5">
      <c r="B23" s="28"/>
      <c r="C23" s="12" t="s">
        <v>11</v>
      </c>
      <c r="D23" s="9">
        <f t="shared" si="1"/>
        <v>16254</v>
      </c>
      <c r="E23" s="24">
        <v>11</v>
      </c>
      <c r="F23" s="25" t="s">
        <v>29</v>
      </c>
      <c r="G23" s="25">
        <v>6</v>
      </c>
      <c r="H23" s="25">
        <v>990</v>
      </c>
      <c r="I23" s="24">
        <v>168</v>
      </c>
      <c r="J23" s="24">
        <v>59</v>
      </c>
      <c r="K23" s="24">
        <v>2243</v>
      </c>
      <c r="L23" s="24">
        <v>48</v>
      </c>
      <c r="M23" s="26">
        <v>136</v>
      </c>
      <c r="N23" s="24">
        <v>11282</v>
      </c>
      <c r="O23" s="24">
        <v>1311</v>
      </c>
    </row>
    <row r="24" spans="2:15" s="11" customFormat="1" ht="13.5">
      <c r="B24" s="28"/>
      <c r="C24" s="12" t="s">
        <v>1</v>
      </c>
      <c r="D24" s="9">
        <f t="shared" si="1"/>
        <v>8491</v>
      </c>
      <c r="E24" s="24">
        <v>7</v>
      </c>
      <c r="F24" s="25" t="s">
        <v>22</v>
      </c>
      <c r="G24" s="25">
        <v>2</v>
      </c>
      <c r="H24" s="25">
        <v>598</v>
      </c>
      <c r="I24" s="24">
        <v>135</v>
      </c>
      <c r="J24" s="24">
        <v>46</v>
      </c>
      <c r="K24" s="24">
        <v>1004</v>
      </c>
      <c r="L24" s="24">
        <v>33</v>
      </c>
      <c r="M24" s="26">
        <v>53</v>
      </c>
      <c r="N24" s="24">
        <v>5925</v>
      </c>
      <c r="O24" s="24">
        <v>688</v>
      </c>
    </row>
    <row r="25" spans="2:15" s="11" customFormat="1" ht="13.5">
      <c r="B25" s="28"/>
      <c r="C25" s="12" t="s">
        <v>2</v>
      </c>
      <c r="D25" s="9">
        <f t="shared" si="1"/>
        <v>7763</v>
      </c>
      <c r="E25" s="24">
        <v>4</v>
      </c>
      <c r="F25" s="25" t="s">
        <v>22</v>
      </c>
      <c r="G25" s="25">
        <v>4</v>
      </c>
      <c r="H25" s="25">
        <v>392</v>
      </c>
      <c r="I25" s="24">
        <v>33</v>
      </c>
      <c r="J25" s="24">
        <v>13</v>
      </c>
      <c r="K25" s="24">
        <v>1239</v>
      </c>
      <c r="L25" s="24">
        <v>15</v>
      </c>
      <c r="M25" s="26">
        <v>83</v>
      </c>
      <c r="N25" s="24">
        <v>5357</v>
      </c>
      <c r="O25" s="24">
        <v>623</v>
      </c>
    </row>
    <row r="26" spans="2:15" s="11" customFormat="1" ht="2.25" customHeight="1" thickBot="1">
      <c r="B26" s="13"/>
      <c r="C26" s="14"/>
      <c r="D26" s="23"/>
      <c r="E26" s="15"/>
      <c r="F26" s="15"/>
      <c r="G26" s="15"/>
      <c r="H26" s="15"/>
      <c r="I26" s="15"/>
      <c r="J26" s="15"/>
      <c r="K26" s="15"/>
      <c r="L26" s="15"/>
      <c r="M26" s="16"/>
      <c r="N26" s="15"/>
      <c r="O26" s="15"/>
    </row>
    <row r="27" spans="2:15" s="11" customFormat="1" ht="2.25" customHeight="1"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8"/>
      <c r="N27" s="19"/>
      <c r="O27" s="19"/>
    </row>
    <row r="28" s="11" customFormat="1" ht="13.5">
      <c r="B28" s="20" t="s">
        <v>7</v>
      </c>
    </row>
    <row r="29" spans="2:5" s="11" customFormat="1" ht="13.5">
      <c r="B29" s="21"/>
      <c r="E29" s="22"/>
    </row>
    <row r="33" spans="4:15" ht="13.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/>
  <mergeCells count="6">
    <mergeCell ref="B22:B25"/>
    <mergeCell ref="B18:B21"/>
    <mergeCell ref="B14:B17"/>
    <mergeCell ref="B10:B13"/>
    <mergeCell ref="B6:B9"/>
    <mergeCell ref="B1:O1"/>
  </mergeCells>
  <printOptions/>
  <pageMargins left="0.5" right="0.5" top="0.5" bottom="0.5" header="0.512" footer="0.512"/>
  <pageSetup fitToHeight="1" fitToWidth="1" horizontalDpi="600" verticalDpi="600" orientation="landscape" paperSize="9" r:id="rId1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somufd03</dc:creator>
  <cp:keywords/>
  <dc:description/>
  <cp:lastModifiedBy>Administrator</cp:lastModifiedBy>
  <cp:lastPrinted>2022-01-12T23:43:25Z</cp:lastPrinted>
  <dcterms:created xsi:type="dcterms:W3CDTF">1997-07-16T05:25:49Z</dcterms:created>
  <dcterms:modified xsi:type="dcterms:W3CDTF">2023-01-31T07:50:58Z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